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63" i="1" l="1"/>
  <c r="C62" i="1"/>
  <c r="C55" i="1"/>
  <c r="C52" i="1"/>
  <c r="G50" i="1"/>
  <c r="F50" i="1"/>
  <c r="E50" i="1"/>
  <c r="D50" i="1"/>
  <c r="C49" i="1"/>
  <c r="C48" i="1"/>
  <c r="C47" i="1"/>
  <c r="C45" i="1"/>
  <c r="G44" i="1"/>
  <c r="F44" i="1"/>
  <c r="E44" i="1"/>
  <c r="D44" i="1"/>
  <c r="C43" i="1"/>
  <c r="C40" i="1"/>
  <c r="C39" i="1"/>
  <c r="C38" i="1"/>
  <c r="C37" i="1"/>
  <c r="C36" i="1"/>
  <c r="C34" i="1"/>
  <c r="C33" i="1"/>
  <c r="G31" i="1"/>
  <c r="F31" i="1"/>
  <c r="E31" i="1"/>
  <c r="D31" i="1"/>
  <c r="C30" i="1"/>
  <c r="C29" i="1"/>
  <c r="C27" i="1"/>
  <c r="C26" i="1"/>
  <c r="G25" i="1"/>
  <c r="F25" i="1"/>
  <c r="E25" i="1"/>
  <c r="D25" i="1"/>
  <c r="C24" i="1"/>
  <c r="C23" i="1"/>
  <c r="C22" i="1"/>
  <c r="C21" i="1"/>
  <c r="C19" i="1"/>
  <c r="G18" i="1"/>
  <c r="F18" i="1"/>
  <c r="E18" i="1"/>
  <c r="D18" i="1"/>
  <c r="C14" i="1"/>
  <c r="C11" i="1"/>
  <c r="G9" i="1"/>
  <c r="F9" i="1"/>
  <c r="E9" i="1"/>
  <c r="D9" i="1"/>
  <c r="C8" i="1"/>
  <c r="C7" i="1"/>
  <c r="G2" i="1"/>
  <c r="F2" i="1"/>
  <c r="E2" i="1"/>
  <c r="D2" i="1"/>
</calcChain>
</file>

<file path=xl/sharedStrings.xml><?xml version="1.0" encoding="utf-8"?>
<sst xmlns="http://schemas.openxmlformats.org/spreadsheetml/2006/main" count="137" uniqueCount="137">
  <si>
    <t>№ / код</t>
  </si>
  <si>
    <t>Содержание</t>
  </si>
  <si>
    <t>всего за Гороховецкий р-он</t>
  </si>
  <si>
    <t>Гороховецкий р-он</t>
  </si>
  <si>
    <t>г. Гороховец</t>
  </si>
  <si>
    <t>с/п Куприяновское Гороховецкого р-на</t>
  </si>
  <si>
    <t>с/п Фоминское Гороховецкого р-на</t>
  </si>
  <si>
    <t>с/п Денисовское Гороховецкого р-на</t>
  </si>
  <si>
    <t>1</t>
  </si>
  <si>
    <t>Всего обращений</t>
  </si>
  <si>
    <t>1.1</t>
  </si>
  <si>
    <t>- в письменной форме</t>
  </si>
  <si>
    <t>1.2</t>
  </si>
  <si>
    <t>- на личном приеме</t>
  </si>
  <si>
    <t>1.3</t>
  </si>
  <si>
    <t>- в т.ч. поступившие из ВСО (из общего кол-ва)</t>
  </si>
  <si>
    <t>2</t>
  </si>
  <si>
    <t>Рассмотрено в срок</t>
  </si>
  <si>
    <t>3</t>
  </si>
  <si>
    <t>С просроченным сроком обращения</t>
  </si>
  <si>
    <t>3.1</t>
  </si>
  <si>
    <t>- в т.ч. с просроченным сроком, поступившие из ВСО</t>
  </si>
  <si>
    <t>4</t>
  </si>
  <si>
    <t>Кол-во вопросов, содержащихся в обращениях граждан</t>
  </si>
  <si>
    <t>5</t>
  </si>
  <si>
    <t>Результаты рассмотрения:</t>
  </si>
  <si>
    <t>5.1</t>
  </si>
  <si>
    <t>- поддержано</t>
  </si>
  <si>
    <t>5.2</t>
  </si>
  <si>
    <t>- удовлетворено</t>
  </si>
  <si>
    <t>5.3</t>
  </si>
  <si>
    <t>- разъяснено</t>
  </si>
  <si>
    <t>5.4</t>
  </si>
  <si>
    <t>- отказано</t>
  </si>
  <si>
    <t>6</t>
  </si>
  <si>
    <t>Направлено по компетенции</t>
  </si>
  <si>
    <t>7</t>
  </si>
  <si>
    <t>Находятся на рассмотрении</t>
  </si>
  <si>
    <t>8</t>
  </si>
  <si>
    <t>Тематика обращений</t>
  </si>
  <si>
    <t>0001.0000.0000.0000</t>
  </si>
  <si>
    <t>Государство, общество, политика</t>
  </si>
  <si>
    <t>0001.0001.0000.0000</t>
  </si>
  <si>
    <t>- Конституционный строй</t>
  </si>
  <si>
    <t>0001.0001.0015.0000</t>
  </si>
  <si>
    <t>- - в т.ч. Местное самоуправление</t>
  </si>
  <si>
    <t>0001.0002.0000.0000</t>
  </si>
  <si>
    <t>- Основы государственного управления</t>
  </si>
  <si>
    <t>0001.0002.0027.0000</t>
  </si>
  <si>
    <t>- - в т.ч. Обращения, заявления и жалобы граждан</t>
  </si>
  <si>
    <t>0001.0003.0000.0000</t>
  </si>
  <si>
    <t>- Гражданское право</t>
  </si>
  <si>
    <t>0001.0021.0000.0000</t>
  </si>
  <si>
    <t>- Индивидуальные правовые акты по кадровым вопросам, вопросам награждения, помилования, гражданства, присвоения почетных и иных званий</t>
  </si>
  <si>
    <t>0002.0000.0000.0000</t>
  </si>
  <si>
    <t>Социальная сфера</t>
  </si>
  <si>
    <t>0002.0004.0000.0000</t>
  </si>
  <si>
    <t>- Семья</t>
  </si>
  <si>
    <t>0002.0006.0000.0000</t>
  </si>
  <si>
    <t>- Труд и занятость населения</t>
  </si>
  <si>
    <t>0002.0007.0000.0000</t>
  </si>
  <si>
    <t>- Социальное обеспечение и социальное страхование</t>
  </si>
  <si>
    <t>0002.0013.0000.0000</t>
  </si>
  <si>
    <t>- Образование. Наука. Культура</t>
  </si>
  <si>
    <t>0002.0014.0000.0000</t>
  </si>
  <si>
    <t>- Здравоохранение. Физическая культура и спорт. Туризм</t>
  </si>
  <si>
    <t>0003.0000.0000.0000</t>
  </si>
  <si>
    <t>Экономика</t>
  </si>
  <si>
    <t>0003.0008.0000.0000</t>
  </si>
  <si>
    <t>- Финансы</t>
  </si>
  <si>
    <t>0003.0009.0000.0000</t>
  </si>
  <si>
    <t>- Хозяйственная деятельность</t>
  </si>
  <si>
    <t>0003.0009.0104.0000</t>
  </si>
  <si>
    <t>- - в т.ч. Бытовое обслуживание населения</t>
  </si>
  <si>
    <t>0003.0009.0097.0000</t>
  </si>
  <si>
    <t>- - в т.ч. Градостроительство и архитектура</t>
  </si>
  <si>
    <t>0003.0009.0093.0000</t>
  </si>
  <si>
    <t>- - в т.ч. Промышленность</t>
  </si>
  <si>
    <t>0003.0009.0100.0000</t>
  </si>
  <si>
    <t>- - в т.ч. Связь</t>
  </si>
  <si>
    <t>0003.0009.0098.0000</t>
  </si>
  <si>
    <t>- - в т.ч. Сельское хозяйство</t>
  </si>
  <si>
    <t>0003.0009.0096.0000</t>
  </si>
  <si>
    <t>- - в т.ч. Строительство</t>
  </si>
  <si>
    <t>0003.0009.0102.0000</t>
  </si>
  <si>
    <t>- - в т.ч. Торговля</t>
  </si>
  <si>
    <t>0003.0009.0099.0000</t>
  </si>
  <si>
    <t>- - в т.ч. Транспорт и дорожное хозяйство</t>
  </si>
  <si>
    <t>0003.0011.0000.0000</t>
  </si>
  <si>
    <t>- Природные ресурсы и охрана окружающей природной среды</t>
  </si>
  <si>
    <t>0003.0012.0000.0000</t>
  </si>
  <si>
    <t>- Информация и информатизация</t>
  </si>
  <si>
    <t>0004.0000.0000.0000</t>
  </si>
  <si>
    <t>Оборона, безопасность, законность</t>
  </si>
  <si>
    <t>0004.0015.0000.0000</t>
  </si>
  <si>
    <t>- Оборона</t>
  </si>
  <si>
    <t>0004.0016.0000.0000</t>
  </si>
  <si>
    <t>- Безопасность и охрана правопорядка</t>
  </si>
  <si>
    <t>0004.0017.0000.0000</t>
  </si>
  <si>
    <t>- Уголовное право. Исполнение наказаний</t>
  </si>
  <si>
    <t>0004.0018.0000.0000</t>
  </si>
  <si>
    <t>- Правосудие</t>
  </si>
  <si>
    <t>0004.0019.0000.0000</t>
  </si>
  <si>
    <t>- Прокуратура. Органы юстиции. Адвокатура. Нотариат</t>
  </si>
  <si>
    <t>0005.0000.0000.0000</t>
  </si>
  <si>
    <t>Жилищно-коммунальная сфера</t>
  </si>
  <si>
    <t>0005.0005.0054.0000</t>
  </si>
  <si>
    <t>Жилищный фонд</t>
  </si>
  <si>
    <t>0005.0005.0058.0000</t>
  </si>
  <si>
    <t>Нежилые помещения. Административные здания (в жилищном фонде)</t>
  </si>
  <si>
    <t>0005.0005.0055.0000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</si>
  <si>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</si>
  <si>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0005.0005.0056.0000</t>
  </si>
  <si>
    <t>Коммунальное хозяйство</t>
  </si>
  <si>
    <t>0005.0005.0057.0000</t>
  </si>
  <si>
    <t>Оплата строительства, содержания и ремонта жилья (кредиты, компенсации, субсидии, льготы)</t>
  </si>
  <si>
    <t>9</t>
  </si>
  <si>
    <t>Социальный статус обратившихся</t>
  </si>
  <si>
    <t>9.1</t>
  </si>
  <si>
    <t>Участники, инвалиды, вдовы ВОВ</t>
  </si>
  <si>
    <t>9.2</t>
  </si>
  <si>
    <t>Труженики тыла</t>
  </si>
  <si>
    <t>9.3</t>
  </si>
  <si>
    <t>Инвалиды, инвалиды детства</t>
  </si>
  <si>
    <t>9.4</t>
  </si>
  <si>
    <t>Пенсионеры</t>
  </si>
  <si>
    <t>9.5</t>
  </si>
  <si>
    <t>Многодетные семьи</t>
  </si>
  <si>
    <t>9.6</t>
  </si>
  <si>
    <t>Одинокие матери</t>
  </si>
  <si>
    <t>9.7</t>
  </si>
  <si>
    <t>Дети-сироты</t>
  </si>
  <si>
    <t>9.8</t>
  </si>
  <si>
    <t>Временно не работающие</t>
  </si>
  <si>
    <t>9.9</t>
  </si>
  <si>
    <t>Другие</t>
  </si>
  <si>
    <t>за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</si>
</sst>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sz val="8"/>
      <name val="Arial"/>
    </font>
    <font>
      <b/>
      <sz val="10"/>
      <color rgb="FF000000"/>
      <name val="Arial"/>
    </font>
    <font>
      <b/>
      <sz val="10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Font="1" applyAlignment="1"/>
    <xf numFmtId="0" fontId="0" fillId="0" borderId="1" xfId="0" applyFont="1" applyBorder="1" applyAlignment="1"/>
    <xf numFmtId="0" fontId="4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/>
    <xf numFmtId="0" fontId="0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 wrapText="1"/>
    </xf>
    <xf numFmtId="0" fontId="0" fillId="4" borderId="1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abSelected="1" topLeftCell="A43" workbookViewId="0">
      <selection activeCell="H65" sqref="H65"/>
    </sheetView>
  </sheetViews>
  <sheetFormatPr defaultRowHeight="15" x14ac:dyDescent="0.25"/>
  <cols>
    <col min="1" max="1" width="23.28515625" customWidth="1"/>
    <col min="2" max="2" width="34.140625" customWidth="1"/>
  </cols>
  <sheetData>
    <row r="1" spans="1:10" ht="56.25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/>
      <c r="J1" s="5"/>
    </row>
    <row r="2" spans="1:10" x14ac:dyDescent="0.25">
      <c r="A2" s="6" t="s">
        <v>8</v>
      </c>
      <c r="B2" s="7" t="s">
        <v>9</v>
      </c>
      <c r="C2" s="8"/>
      <c r="D2" s="9">
        <f>D3+D4</f>
        <v>0</v>
      </c>
      <c r="E2" s="9">
        <f>E3+E4</f>
        <v>0</v>
      </c>
      <c r="F2" s="9">
        <f>F3+F4</f>
        <v>0</v>
      </c>
      <c r="G2" s="9">
        <f>G3+G4</f>
        <v>0</v>
      </c>
      <c r="H2" s="9">
        <v>40</v>
      </c>
      <c r="I2" s="10" t="s">
        <v>136</v>
      </c>
      <c r="J2" s="5"/>
    </row>
    <row r="3" spans="1:10" x14ac:dyDescent="0.25">
      <c r="A3" s="6" t="s">
        <v>10</v>
      </c>
      <c r="B3" s="11" t="s">
        <v>11</v>
      </c>
      <c r="C3" s="12"/>
      <c r="D3" s="13"/>
      <c r="E3" s="13"/>
      <c r="F3" s="13"/>
      <c r="G3" s="13"/>
      <c r="H3" s="13">
        <v>40</v>
      </c>
      <c r="I3" s="5"/>
      <c r="J3" s="5"/>
    </row>
    <row r="4" spans="1:10" x14ac:dyDescent="0.25">
      <c r="A4" s="6" t="s">
        <v>12</v>
      </c>
      <c r="B4" s="11" t="s">
        <v>13</v>
      </c>
      <c r="C4" s="12"/>
      <c r="D4" s="13"/>
      <c r="E4" s="13"/>
      <c r="F4" s="13"/>
      <c r="G4" s="13"/>
      <c r="H4" s="13"/>
      <c r="I4" s="5"/>
      <c r="J4" s="5"/>
    </row>
    <row r="5" spans="1:10" ht="30" x14ac:dyDescent="0.25">
      <c r="A5" s="6" t="s">
        <v>14</v>
      </c>
      <c r="B5" s="11" t="s">
        <v>15</v>
      </c>
      <c r="C5" s="12"/>
      <c r="D5" s="13"/>
      <c r="E5" s="13"/>
      <c r="F5" s="13"/>
      <c r="G5" s="13"/>
      <c r="H5" s="13">
        <v>0</v>
      </c>
      <c r="I5" s="5"/>
      <c r="J5" s="5"/>
    </row>
    <row r="6" spans="1:10" x14ac:dyDescent="0.25">
      <c r="A6" s="6" t="s">
        <v>16</v>
      </c>
      <c r="B6" s="11" t="s">
        <v>17</v>
      </c>
      <c r="C6" s="12"/>
      <c r="D6" s="13"/>
      <c r="E6" s="13"/>
      <c r="F6" s="13"/>
      <c r="G6" s="13"/>
      <c r="H6" s="13">
        <v>40</v>
      </c>
      <c r="I6" s="5"/>
      <c r="J6" s="5"/>
    </row>
    <row r="7" spans="1:10" ht="30" x14ac:dyDescent="0.25">
      <c r="A7" s="6" t="s">
        <v>18</v>
      </c>
      <c r="B7" s="11" t="s">
        <v>19</v>
      </c>
      <c r="C7" s="12">
        <f t="shared" ref="C7:C14" si="0">SUM(D7:H7)</f>
        <v>0</v>
      </c>
      <c r="D7" s="13"/>
      <c r="E7" s="13"/>
      <c r="F7" s="13"/>
      <c r="G7" s="13"/>
      <c r="H7" s="13">
        <v>0</v>
      </c>
      <c r="I7" s="5"/>
      <c r="J7" s="5"/>
    </row>
    <row r="8" spans="1:10" ht="30" x14ac:dyDescent="0.25">
      <c r="A8" s="6" t="s">
        <v>20</v>
      </c>
      <c r="B8" s="11" t="s">
        <v>21</v>
      </c>
      <c r="C8" s="12">
        <f t="shared" si="0"/>
        <v>0</v>
      </c>
      <c r="D8" s="13"/>
      <c r="E8" s="13"/>
      <c r="F8" s="13"/>
      <c r="G8" s="13"/>
      <c r="H8" s="13">
        <v>0</v>
      </c>
      <c r="I8" s="5"/>
      <c r="J8" s="5"/>
    </row>
    <row r="9" spans="1:10" ht="30" x14ac:dyDescent="0.25">
      <c r="A9" s="6" t="s">
        <v>22</v>
      </c>
      <c r="B9" s="11" t="s">
        <v>23</v>
      </c>
      <c r="C9" s="8"/>
      <c r="D9" s="9">
        <f>D18+D25+D31+D44+D50</f>
        <v>0</v>
      </c>
      <c r="E9" s="9">
        <f>E18+E25+E31+E44+E50</f>
        <v>0</v>
      </c>
      <c r="F9" s="9">
        <f>F18+F25+F31+F44+F50</f>
        <v>0</v>
      </c>
      <c r="G9" s="9">
        <f>G18+G25+G31+G44+G50</f>
        <v>0</v>
      </c>
      <c r="H9" s="9">
        <v>40</v>
      </c>
      <c r="I9" s="5"/>
      <c r="J9" s="5"/>
    </row>
    <row r="10" spans="1:10" x14ac:dyDescent="0.25">
      <c r="A10" s="6" t="s">
        <v>24</v>
      </c>
      <c r="B10" s="7" t="s">
        <v>25</v>
      </c>
      <c r="C10" s="12"/>
      <c r="D10" s="14"/>
      <c r="E10" s="14"/>
      <c r="F10" s="14"/>
      <c r="G10" s="14"/>
      <c r="H10" s="14"/>
      <c r="I10" s="5"/>
      <c r="J10" s="5"/>
    </row>
    <row r="11" spans="1:10" x14ac:dyDescent="0.25">
      <c r="A11" s="6" t="s">
        <v>26</v>
      </c>
      <c r="B11" s="11" t="s">
        <v>27</v>
      </c>
      <c r="C11" s="12">
        <f t="shared" si="0"/>
        <v>1</v>
      </c>
      <c r="D11" s="13"/>
      <c r="E11" s="13"/>
      <c r="F11" s="13"/>
      <c r="G11" s="13"/>
      <c r="H11" s="13">
        <v>1</v>
      </c>
      <c r="I11" s="5"/>
      <c r="J11" s="5"/>
    </row>
    <row r="12" spans="1:10" x14ac:dyDescent="0.25">
      <c r="A12" s="6" t="s">
        <v>28</v>
      </c>
      <c r="B12" s="11" t="s">
        <v>29</v>
      </c>
      <c r="C12" s="12"/>
      <c r="D12" s="13"/>
      <c r="E12" s="13"/>
      <c r="F12" s="13"/>
      <c r="G12" s="13"/>
      <c r="H12" s="13">
        <v>1</v>
      </c>
      <c r="I12" s="5"/>
      <c r="J12" s="5"/>
    </row>
    <row r="13" spans="1:10" x14ac:dyDescent="0.25">
      <c r="A13" s="6" t="s">
        <v>30</v>
      </c>
      <c r="B13" s="11" t="s">
        <v>31</v>
      </c>
      <c r="C13" s="12"/>
      <c r="D13" s="13"/>
      <c r="E13" s="13"/>
      <c r="F13" s="13"/>
      <c r="G13" s="13"/>
      <c r="H13" s="13">
        <v>38</v>
      </c>
      <c r="I13" s="5"/>
      <c r="J13" s="5"/>
    </row>
    <row r="14" spans="1:10" x14ac:dyDescent="0.25">
      <c r="A14" s="6" t="s">
        <v>32</v>
      </c>
      <c r="B14" s="11" t="s">
        <v>33</v>
      </c>
      <c r="C14" s="12">
        <f t="shared" si="0"/>
        <v>0</v>
      </c>
      <c r="D14" s="13"/>
      <c r="E14" s="13"/>
      <c r="F14" s="13"/>
      <c r="G14" s="13"/>
      <c r="H14" s="13">
        <v>0</v>
      </c>
      <c r="I14" s="5"/>
      <c r="J14" s="5"/>
    </row>
    <row r="15" spans="1:10" x14ac:dyDescent="0.25">
      <c r="A15" s="6" t="s">
        <v>34</v>
      </c>
      <c r="B15" s="11" t="s">
        <v>35</v>
      </c>
      <c r="C15" s="12"/>
      <c r="D15" s="13"/>
      <c r="E15" s="13"/>
      <c r="F15" s="13"/>
      <c r="G15" s="13"/>
      <c r="H15" s="13">
        <v>0</v>
      </c>
      <c r="I15" s="5"/>
      <c r="J15" s="5"/>
    </row>
    <row r="16" spans="1:10" x14ac:dyDescent="0.25">
      <c r="A16" s="6" t="s">
        <v>36</v>
      </c>
      <c r="B16" s="11" t="s">
        <v>37</v>
      </c>
      <c r="C16" s="12"/>
      <c r="D16" s="13"/>
      <c r="E16" s="13"/>
      <c r="F16" s="13"/>
      <c r="G16" s="13"/>
      <c r="H16" s="13">
        <v>0</v>
      </c>
      <c r="I16" s="5"/>
      <c r="J16" s="5"/>
    </row>
    <row r="17" spans="1:10" x14ac:dyDescent="0.25">
      <c r="A17" s="6" t="s">
        <v>38</v>
      </c>
      <c r="B17" s="7" t="s">
        <v>39</v>
      </c>
      <c r="C17" s="12"/>
      <c r="D17" s="14"/>
      <c r="E17" s="14"/>
      <c r="F17" s="14"/>
      <c r="G17" s="14"/>
      <c r="H17" s="14"/>
      <c r="I17" s="5"/>
      <c r="J17" s="5"/>
    </row>
    <row r="18" spans="1:10" x14ac:dyDescent="0.25">
      <c r="A18" s="15" t="s">
        <v>40</v>
      </c>
      <c r="B18" s="16" t="s">
        <v>41</v>
      </c>
      <c r="C18" s="8"/>
      <c r="D18" s="9">
        <f>D19+D21+D23+D24</f>
        <v>0</v>
      </c>
      <c r="E18" s="9">
        <f>E19+E21+E23+E24</f>
        <v>0</v>
      </c>
      <c r="F18" s="9">
        <f>F19+F21+F23+F24</f>
        <v>0</v>
      </c>
      <c r="G18" s="9">
        <f>G19+G21+G23+G24</f>
        <v>0</v>
      </c>
      <c r="H18" s="9">
        <v>1</v>
      </c>
      <c r="I18" s="5"/>
      <c r="J18" s="5"/>
    </row>
    <row r="19" spans="1:10" x14ac:dyDescent="0.25">
      <c r="A19" s="15" t="s">
        <v>42</v>
      </c>
      <c r="B19" s="11" t="s">
        <v>43</v>
      </c>
      <c r="C19" s="12">
        <f t="shared" ref="C19:C55" si="1">SUM(D19:H19)</f>
        <v>0</v>
      </c>
      <c r="D19" s="13"/>
      <c r="E19" s="13"/>
      <c r="F19" s="13"/>
      <c r="G19" s="13"/>
      <c r="H19" s="13">
        <v>0</v>
      </c>
      <c r="I19" s="5"/>
      <c r="J19" s="5"/>
    </row>
    <row r="20" spans="1:10" x14ac:dyDescent="0.25">
      <c r="A20" s="15" t="s">
        <v>44</v>
      </c>
      <c r="B20" s="11" t="s">
        <v>45</v>
      </c>
      <c r="C20" s="12"/>
      <c r="D20" s="13"/>
      <c r="E20" s="13"/>
      <c r="F20" s="13"/>
      <c r="G20" s="13"/>
      <c r="H20" s="13">
        <v>0</v>
      </c>
      <c r="I20" s="5"/>
      <c r="J20" s="5"/>
    </row>
    <row r="21" spans="1:10" ht="30" x14ac:dyDescent="0.25">
      <c r="A21" s="15" t="s">
        <v>46</v>
      </c>
      <c r="B21" s="11" t="s">
        <v>47</v>
      </c>
      <c r="C21" s="12">
        <f t="shared" si="1"/>
        <v>0</v>
      </c>
      <c r="D21" s="13"/>
      <c r="E21" s="13"/>
      <c r="F21" s="13"/>
      <c r="G21" s="13"/>
      <c r="H21" s="13">
        <v>0</v>
      </c>
      <c r="I21" s="5"/>
      <c r="J21" s="5"/>
    </row>
    <row r="22" spans="1:10" ht="30" x14ac:dyDescent="0.25">
      <c r="A22" s="15" t="s">
        <v>48</v>
      </c>
      <c r="B22" s="11" t="s">
        <v>49</v>
      </c>
      <c r="C22" s="12">
        <f t="shared" si="1"/>
        <v>0</v>
      </c>
      <c r="D22" s="13"/>
      <c r="E22" s="13"/>
      <c r="F22" s="13"/>
      <c r="G22" s="13"/>
      <c r="H22" s="13">
        <v>0</v>
      </c>
      <c r="I22" s="5"/>
      <c r="J22" s="5"/>
    </row>
    <row r="23" spans="1:10" x14ac:dyDescent="0.25">
      <c r="A23" s="15" t="s">
        <v>50</v>
      </c>
      <c r="B23" s="11" t="s">
        <v>51</v>
      </c>
      <c r="C23" s="12">
        <f t="shared" si="1"/>
        <v>1</v>
      </c>
      <c r="D23" s="13"/>
      <c r="E23" s="13"/>
      <c r="F23" s="13"/>
      <c r="G23" s="13"/>
      <c r="H23" s="13">
        <v>1</v>
      </c>
      <c r="I23" s="5"/>
      <c r="J23" s="5"/>
    </row>
    <row r="24" spans="1:10" ht="75" x14ac:dyDescent="0.25">
      <c r="A24" s="15" t="s">
        <v>52</v>
      </c>
      <c r="B24" s="11" t="s">
        <v>53</v>
      </c>
      <c r="C24" s="12">
        <f t="shared" si="1"/>
        <v>0</v>
      </c>
      <c r="D24" s="13"/>
      <c r="E24" s="13"/>
      <c r="F24" s="13"/>
      <c r="G24" s="13"/>
      <c r="H24" s="13">
        <v>0</v>
      </c>
      <c r="I24" s="5"/>
      <c r="J24" s="5"/>
    </row>
    <row r="25" spans="1:10" x14ac:dyDescent="0.25">
      <c r="A25" s="17" t="s">
        <v>54</v>
      </c>
      <c r="B25" s="16" t="s">
        <v>55</v>
      </c>
      <c r="C25" s="8"/>
      <c r="D25" s="9">
        <f>D26+D27+D28+D29+D30</f>
        <v>0</v>
      </c>
      <c r="E25" s="9">
        <f>E26+E27+E28+E29+E30</f>
        <v>0</v>
      </c>
      <c r="F25" s="9">
        <f>F26+F27+F28+F29+F30</f>
        <v>0</v>
      </c>
      <c r="G25" s="9">
        <f>G26+G27+G28+G29+G30</f>
        <v>0</v>
      </c>
      <c r="H25" s="9">
        <v>0</v>
      </c>
      <c r="I25" s="5"/>
      <c r="J25" s="5"/>
    </row>
    <row r="26" spans="1:10" x14ac:dyDescent="0.25">
      <c r="A26" s="17" t="s">
        <v>56</v>
      </c>
      <c r="B26" s="11" t="s">
        <v>57</v>
      </c>
      <c r="C26" s="12">
        <f t="shared" si="1"/>
        <v>0</v>
      </c>
      <c r="D26" s="13"/>
      <c r="E26" s="13"/>
      <c r="F26" s="13"/>
      <c r="G26" s="13"/>
      <c r="H26" s="13">
        <v>0</v>
      </c>
      <c r="I26" s="5"/>
      <c r="J26" s="5"/>
    </row>
    <row r="27" spans="1:10" x14ac:dyDescent="0.25">
      <c r="A27" s="17" t="s">
        <v>58</v>
      </c>
      <c r="B27" s="11" t="s">
        <v>59</v>
      </c>
      <c r="C27" s="12">
        <f t="shared" si="1"/>
        <v>0</v>
      </c>
      <c r="D27" s="13"/>
      <c r="E27" s="13"/>
      <c r="F27" s="13"/>
      <c r="G27" s="13"/>
      <c r="H27" s="13">
        <v>0</v>
      </c>
      <c r="I27" s="5"/>
      <c r="J27" s="5"/>
    </row>
    <row r="28" spans="1:10" ht="30" x14ac:dyDescent="0.25">
      <c r="A28" s="17" t="s">
        <v>60</v>
      </c>
      <c r="B28" s="11" t="s">
        <v>61</v>
      </c>
      <c r="C28" s="12"/>
      <c r="D28" s="13"/>
      <c r="E28" s="13"/>
      <c r="F28" s="13"/>
      <c r="G28" s="13"/>
      <c r="H28" s="13">
        <v>0</v>
      </c>
      <c r="I28" s="5"/>
      <c r="J28" s="5"/>
    </row>
    <row r="29" spans="1:10" x14ac:dyDescent="0.25">
      <c r="A29" s="17" t="s">
        <v>62</v>
      </c>
      <c r="B29" s="11" t="s">
        <v>63</v>
      </c>
      <c r="C29" s="12">
        <f t="shared" si="1"/>
        <v>0</v>
      </c>
      <c r="D29" s="13"/>
      <c r="E29" s="13"/>
      <c r="F29" s="13"/>
      <c r="G29" s="13"/>
      <c r="H29" s="13">
        <v>0</v>
      </c>
      <c r="I29" s="5"/>
      <c r="J29" s="5"/>
    </row>
    <row r="30" spans="1:10" ht="30" x14ac:dyDescent="0.25">
      <c r="A30" s="17" t="s">
        <v>64</v>
      </c>
      <c r="B30" s="11" t="s">
        <v>65</v>
      </c>
      <c r="C30" s="12">
        <f t="shared" si="1"/>
        <v>0</v>
      </c>
      <c r="D30" s="13"/>
      <c r="E30" s="13"/>
      <c r="F30" s="13"/>
      <c r="G30" s="13"/>
      <c r="H30" s="13">
        <v>0</v>
      </c>
      <c r="I30" s="5"/>
      <c r="J30" s="5"/>
    </row>
    <row r="31" spans="1:10" x14ac:dyDescent="0.25">
      <c r="A31" s="15" t="s">
        <v>66</v>
      </c>
      <c r="B31" s="16" t="s">
        <v>67</v>
      </c>
      <c r="C31" s="8"/>
      <c r="D31" s="9">
        <f>D32+D33+D42+D43</f>
        <v>0</v>
      </c>
      <c r="E31" s="9">
        <f>E32+E33+E42+E43</f>
        <v>0</v>
      </c>
      <c r="F31" s="9">
        <f>F32+F33+F42+F43</f>
        <v>0</v>
      </c>
      <c r="G31" s="9">
        <f>G32+G33+G42+G43</f>
        <v>0</v>
      </c>
      <c r="H31" s="9">
        <v>28</v>
      </c>
      <c r="I31" s="5"/>
      <c r="J31" s="5"/>
    </row>
    <row r="32" spans="1:10" x14ac:dyDescent="0.25">
      <c r="A32" s="15" t="s">
        <v>68</v>
      </c>
      <c r="B32" s="11" t="s">
        <v>69</v>
      </c>
      <c r="C32" s="12"/>
      <c r="D32" s="13"/>
      <c r="E32" s="13"/>
      <c r="F32" s="13"/>
      <c r="G32" s="13"/>
      <c r="H32" s="13">
        <v>0</v>
      </c>
      <c r="I32" s="5"/>
      <c r="J32" s="5"/>
    </row>
    <row r="33" spans="1:10" x14ac:dyDescent="0.25">
      <c r="A33" s="15" t="s">
        <v>70</v>
      </c>
      <c r="B33" s="11" t="s">
        <v>71</v>
      </c>
      <c r="C33" s="12">
        <f t="shared" si="1"/>
        <v>0</v>
      </c>
      <c r="D33" s="13"/>
      <c r="E33" s="13"/>
      <c r="F33" s="13"/>
      <c r="G33" s="13"/>
      <c r="H33" s="13">
        <v>0</v>
      </c>
      <c r="I33" s="5"/>
      <c r="J33" s="5"/>
    </row>
    <row r="34" spans="1:10" ht="30" x14ac:dyDescent="0.25">
      <c r="A34" s="15" t="s">
        <v>72</v>
      </c>
      <c r="B34" s="11" t="s">
        <v>73</v>
      </c>
      <c r="C34" s="12">
        <f t="shared" si="1"/>
        <v>0</v>
      </c>
      <c r="D34" s="13"/>
      <c r="E34" s="13"/>
      <c r="F34" s="13"/>
      <c r="G34" s="13"/>
      <c r="H34" s="13">
        <v>0</v>
      </c>
      <c r="I34" s="5"/>
      <c r="J34" s="5"/>
    </row>
    <row r="35" spans="1:10" ht="30" x14ac:dyDescent="0.25">
      <c r="A35" s="15" t="s">
        <v>74</v>
      </c>
      <c r="B35" s="11" t="s">
        <v>75</v>
      </c>
      <c r="C35" s="12"/>
      <c r="D35" s="13"/>
      <c r="E35" s="13"/>
      <c r="F35" s="13"/>
      <c r="G35" s="13"/>
      <c r="H35" s="13">
        <v>15</v>
      </c>
      <c r="I35" s="5"/>
      <c r="J35" s="5"/>
    </row>
    <row r="36" spans="1:10" x14ac:dyDescent="0.25">
      <c r="A36" s="15" t="s">
        <v>76</v>
      </c>
      <c r="B36" s="11" t="s">
        <v>77</v>
      </c>
      <c r="C36" s="12">
        <f t="shared" si="1"/>
        <v>0</v>
      </c>
      <c r="D36" s="13"/>
      <c r="E36" s="13"/>
      <c r="F36" s="13"/>
      <c r="G36" s="13"/>
      <c r="H36" s="13">
        <v>0</v>
      </c>
      <c r="I36" s="5"/>
      <c r="J36" s="5"/>
    </row>
    <row r="37" spans="1:10" x14ac:dyDescent="0.25">
      <c r="A37" s="15" t="s">
        <v>78</v>
      </c>
      <c r="B37" s="11" t="s">
        <v>79</v>
      </c>
      <c r="C37" s="12">
        <f t="shared" si="1"/>
        <v>0</v>
      </c>
      <c r="D37" s="13"/>
      <c r="E37" s="13"/>
      <c r="F37" s="13"/>
      <c r="G37" s="13"/>
      <c r="H37" s="13">
        <v>0</v>
      </c>
      <c r="I37" s="5"/>
      <c r="J37" s="5"/>
    </row>
    <row r="38" spans="1:10" x14ac:dyDescent="0.25">
      <c r="A38" s="15" t="s">
        <v>80</v>
      </c>
      <c r="B38" s="11" t="s">
        <v>81</v>
      </c>
      <c r="C38" s="12">
        <f t="shared" si="1"/>
        <v>6</v>
      </c>
      <c r="D38" s="13"/>
      <c r="E38" s="13"/>
      <c r="F38" s="13"/>
      <c r="G38" s="13"/>
      <c r="H38" s="13">
        <v>6</v>
      </c>
      <c r="I38" s="5"/>
      <c r="J38" s="5"/>
    </row>
    <row r="39" spans="1:10" x14ac:dyDescent="0.25">
      <c r="A39" s="15" t="s">
        <v>82</v>
      </c>
      <c r="B39" s="11" t="s">
        <v>83</v>
      </c>
      <c r="C39" s="12">
        <f t="shared" si="1"/>
        <v>3</v>
      </c>
      <c r="D39" s="13"/>
      <c r="E39" s="13"/>
      <c r="F39" s="13"/>
      <c r="G39" s="13"/>
      <c r="H39" s="13">
        <v>3</v>
      </c>
      <c r="I39" s="5"/>
      <c r="J39" s="5"/>
    </row>
    <row r="40" spans="1:10" x14ac:dyDescent="0.25">
      <c r="A40" s="15" t="s">
        <v>84</v>
      </c>
      <c r="B40" s="11" t="s">
        <v>85</v>
      </c>
      <c r="C40" s="12">
        <f t="shared" si="1"/>
        <v>2</v>
      </c>
      <c r="D40" s="13"/>
      <c r="E40" s="13"/>
      <c r="F40" s="13"/>
      <c r="G40" s="13"/>
      <c r="H40" s="13">
        <v>2</v>
      </c>
      <c r="I40" s="5"/>
      <c r="J40" s="5"/>
    </row>
    <row r="41" spans="1:10" ht="30" x14ac:dyDescent="0.25">
      <c r="A41" s="15" t="s">
        <v>86</v>
      </c>
      <c r="B41" s="11" t="s">
        <v>87</v>
      </c>
      <c r="C41" s="12"/>
      <c r="D41" s="13"/>
      <c r="E41" s="13"/>
      <c r="F41" s="13"/>
      <c r="G41" s="13"/>
      <c r="H41" s="13">
        <v>1</v>
      </c>
      <c r="I41" s="5"/>
      <c r="J41" s="5"/>
    </row>
    <row r="42" spans="1:10" ht="30" x14ac:dyDescent="0.25">
      <c r="A42" s="15" t="s">
        <v>88</v>
      </c>
      <c r="B42" s="11" t="s">
        <v>89</v>
      </c>
      <c r="C42" s="12"/>
      <c r="D42" s="13"/>
      <c r="E42" s="13"/>
      <c r="F42" s="13"/>
      <c r="G42" s="13"/>
      <c r="H42" s="13">
        <v>1</v>
      </c>
      <c r="I42" s="5"/>
      <c r="J42" s="5"/>
    </row>
    <row r="43" spans="1:10" x14ac:dyDescent="0.25">
      <c r="A43" s="15" t="s">
        <v>90</v>
      </c>
      <c r="B43" s="11" t="s">
        <v>91</v>
      </c>
      <c r="C43" s="12">
        <f t="shared" si="1"/>
        <v>0</v>
      </c>
      <c r="D43" s="13"/>
      <c r="E43" s="13"/>
      <c r="F43" s="13"/>
      <c r="G43" s="13"/>
      <c r="H43" s="13">
        <v>0</v>
      </c>
      <c r="I43" s="5"/>
      <c r="J43" s="5"/>
    </row>
    <row r="44" spans="1:10" ht="26.25" x14ac:dyDescent="0.25">
      <c r="A44" s="17" t="s">
        <v>92</v>
      </c>
      <c r="B44" s="16" t="s">
        <v>93</v>
      </c>
      <c r="C44" s="8"/>
      <c r="D44" s="9">
        <f>D45+D46+D47+D48+D49</f>
        <v>0</v>
      </c>
      <c r="E44" s="9">
        <f>E45+E46+E47+E48+E49</f>
        <v>0</v>
      </c>
      <c r="F44" s="9">
        <f>F45+F46+F47+F48+F49</f>
        <v>0</v>
      </c>
      <c r="G44" s="9">
        <f>G45+G46+G47+G48+G49</f>
        <v>0</v>
      </c>
      <c r="H44" s="9">
        <v>5</v>
      </c>
      <c r="I44" s="5"/>
      <c r="J44" s="5"/>
    </row>
    <row r="45" spans="1:10" x14ac:dyDescent="0.25">
      <c r="A45" s="17" t="s">
        <v>94</v>
      </c>
      <c r="B45" s="11" t="s">
        <v>95</v>
      </c>
      <c r="C45" s="12">
        <f t="shared" si="1"/>
        <v>0</v>
      </c>
      <c r="D45" s="13"/>
      <c r="E45" s="13"/>
      <c r="F45" s="13"/>
      <c r="G45" s="13"/>
      <c r="H45" s="13">
        <v>0</v>
      </c>
      <c r="I45" s="5"/>
      <c r="J45" s="5"/>
    </row>
    <row r="46" spans="1:10" ht="30" x14ac:dyDescent="0.25">
      <c r="A46" s="17" t="s">
        <v>96</v>
      </c>
      <c r="B46" s="11" t="s">
        <v>97</v>
      </c>
      <c r="C46" s="12"/>
      <c r="D46" s="13"/>
      <c r="E46" s="13"/>
      <c r="F46" s="13"/>
      <c r="G46" s="13"/>
      <c r="H46" s="13">
        <v>5</v>
      </c>
      <c r="I46" s="5"/>
      <c r="J46" s="5"/>
    </row>
    <row r="47" spans="1:10" ht="30" x14ac:dyDescent="0.25">
      <c r="A47" s="17" t="s">
        <v>98</v>
      </c>
      <c r="B47" s="11" t="s">
        <v>99</v>
      </c>
      <c r="C47" s="12">
        <f t="shared" si="1"/>
        <v>0</v>
      </c>
      <c r="D47" s="13"/>
      <c r="E47" s="13"/>
      <c r="F47" s="13"/>
      <c r="G47" s="13"/>
      <c r="H47" s="13">
        <v>0</v>
      </c>
      <c r="I47" s="5"/>
      <c r="J47" s="5"/>
    </row>
    <row r="48" spans="1:10" x14ac:dyDescent="0.25">
      <c r="A48" s="17" t="s">
        <v>100</v>
      </c>
      <c r="B48" s="11" t="s">
        <v>101</v>
      </c>
      <c r="C48" s="12">
        <f t="shared" si="1"/>
        <v>0</v>
      </c>
      <c r="D48" s="13"/>
      <c r="E48" s="13"/>
      <c r="F48" s="13"/>
      <c r="G48" s="13"/>
      <c r="H48" s="13">
        <v>0</v>
      </c>
      <c r="I48" s="5"/>
      <c r="J48" s="5"/>
    </row>
    <row r="49" spans="1:10" ht="30" x14ac:dyDescent="0.25">
      <c r="A49" s="17" t="s">
        <v>102</v>
      </c>
      <c r="B49" s="11" t="s">
        <v>103</v>
      </c>
      <c r="C49" s="12">
        <f t="shared" si="1"/>
        <v>0</v>
      </c>
      <c r="D49" s="13"/>
      <c r="E49" s="13"/>
      <c r="F49" s="13"/>
      <c r="G49" s="13"/>
      <c r="H49" s="13">
        <v>0</v>
      </c>
      <c r="I49" s="5"/>
      <c r="J49" s="5"/>
    </row>
    <row r="50" spans="1:10" x14ac:dyDescent="0.25">
      <c r="A50" s="15" t="s">
        <v>104</v>
      </c>
      <c r="B50" s="16" t="s">
        <v>105</v>
      </c>
      <c r="C50" s="8"/>
      <c r="D50" s="9">
        <f>D51+D52+D53+D54+D55</f>
        <v>0</v>
      </c>
      <c r="E50" s="9">
        <f>E51+E52+E53+E54+E55</f>
        <v>0</v>
      </c>
      <c r="F50" s="9">
        <f>F51+F52+F53+F54+F55</f>
        <v>0</v>
      </c>
      <c r="G50" s="9">
        <f>G51+G52+G53+G54+G55</f>
        <v>0</v>
      </c>
      <c r="H50" s="9">
        <v>6</v>
      </c>
      <c r="I50" s="5"/>
      <c r="J50" s="5"/>
    </row>
    <row r="51" spans="1:10" x14ac:dyDescent="0.25">
      <c r="A51" s="15" t="s">
        <v>106</v>
      </c>
      <c r="B51" s="11" t="s">
        <v>107</v>
      </c>
      <c r="C51" s="12">
        <v>0</v>
      </c>
      <c r="D51" s="13"/>
      <c r="E51" s="13"/>
      <c r="F51" s="13"/>
      <c r="G51" s="13"/>
      <c r="H51" s="13">
        <v>0</v>
      </c>
      <c r="I51" s="5"/>
      <c r="J51" s="5"/>
    </row>
    <row r="52" spans="1:10" ht="45" x14ac:dyDescent="0.25">
      <c r="A52" s="15" t="s">
        <v>108</v>
      </c>
      <c r="B52" s="11" t="s">
        <v>109</v>
      </c>
      <c r="C52" s="12">
        <f t="shared" si="1"/>
        <v>0</v>
      </c>
      <c r="D52" s="13"/>
      <c r="E52" s="13"/>
      <c r="F52" s="13"/>
      <c r="G52" s="13"/>
      <c r="H52" s="13">
        <v>0</v>
      </c>
      <c r="I52" s="5"/>
      <c r="J52" s="5"/>
    </row>
    <row r="53" spans="1:10" ht="75" x14ac:dyDescent="0.25">
      <c r="A53" s="15" t="s">
        <v>110</v>
      </c>
      <c r="B53" s="11" t="s">
        <v>111</v>
      </c>
      <c r="C53" s="12"/>
      <c r="D53" s="13"/>
      <c r="E53" s="13"/>
      <c r="F53" s="13"/>
      <c r="G53" s="13"/>
      <c r="H53" s="13">
        <v>0</v>
      </c>
      <c r="I53" s="5"/>
      <c r="J53" s="5"/>
    </row>
    <row r="54" spans="1:10" x14ac:dyDescent="0.25">
      <c r="A54" s="15" t="s">
        <v>112</v>
      </c>
      <c r="B54" s="11" t="s">
        <v>113</v>
      </c>
      <c r="C54" s="12">
        <v>0</v>
      </c>
      <c r="D54" s="13"/>
      <c r="E54" s="13"/>
      <c r="F54" s="13"/>
      <c r="G54" s="13"/>
      <c r="H54" s="13">
        <v>6</v>
      </c>
      <c r="I54" s="5"/>
      <c r="J54" s="5"/>
    </row>
    <row r="55" spans="1:10" ht="45" x14ac:dyDescent="0.25">
      <c r="A55" s="15" t="s">
        <v>114</v>
      </c>
      <c r="B55" s="11" t="s">
        <v>115</v>
      </c>
      <c r="C55" s="12">
        <f t="shared" si="1"/>
        <v>0</v>
      </c>
      <c r="D55" s="13"/>
      <c r="E55" s="13"/>
      <c r="F55" s="13"/>
      <c r="G55" s="13"/>
      <c r="H55" s="13">
        <v>0</v>
      </c>
      <c r="I55" s="5"/>
      <c r="J55" s="5"/>
    </row>
    <row r="56" spans="1:10" ht="26.25" x14ac:dyDescent="0.25">
      <c r="A56" s="6" t="s">
        <v>116</v>
      </c>
      <c r="B56" s="7" t="s">
        <v>117</v>
      </c>
      <c r="C56" s="12"/>
      <c r="D56" s="13"/>
      <c r="E56" s="13"/>
      <c r="F56" s="13"/>
      <c r="G56" s="13"/>
      <c r="H56" s="13"/>
      <c r="I56" s="5"/>
      <c r="J56" s="5"/>
    </row>
    <row r="57" spans="1:10" x14ac:dyDescent="0.25">
      <c r="A57" s="6" t="s">
        <v>118</v>
      </c>
      <c r="B57" s="11" t="s">
        <v>119</v>
      </c>
      <c r="C57" s="12"/>
      <c r="D57" s="13"/>
      <c r="E57" s="13"/>
      <c r="F57" s="13"/>
      <c r="G57" s="13"/>
      <c r="H57" s="13">
        <v>0</v>
      </c>
      <c r="I57" s="5"/>
      <c r="J57" s="5"/>
    </row>
    <row r="58" spans="1:10" x14ac:dyDescent="0.25">
      <c r="A58" s="6" t="s">
        <v>120</v>
      </c>
      <c r="B58" s="11" t="s">
        <v>121</v>
      </c>
      <c r="C58" s="12">
        <v>0</v>
      </c>
      <c r="D58" s="13"/>
      <c r="E58" s="13"/>
      <c r="F58" s="13"/>
      <c r="G58" s="13"/>
      <c r="H58" s="13">
        <v>0</v>
      </c>
      <c r="I58" s="5"/>
      <c r="J58" s="5"/>
    </row>
    <row r="59" spans="1:10" x14ac:dyDescent="0.25">
      <c r="A59" s="6" t="s">
        <v>122</v>
      </c>
      <c r="B59" s="11" t="s">
        <v>123</v>
      </c>
      <c r="C59" s="12"/>
      <c r="D59" s="13"/>
      <c r="E59" s="13"/>
      <c r="F59" s="13"/>
      <c r="G59" s="13"/>
      <c r="H59" s="13">
        <v>0</v>
      </c>
      <c r="I59" s="5"/>
      <c r="J59" s="5"/>
    </row>
    <row r="60" spans="1:10" x14ac:dyDescent="0.25">
      <c r="A60" s="6" t="s">
        <v>124</v>
      </c>
      <c r="B60" s="11" t="s">
        <v>125</v>
      </c>
      <c r="C60" s="12"/>
      <c r="D60" s="13"/>
      <c r="E60" s="13"/>
      <c r="F60" s="13"/>
      <c r="G60" s="13"/>
      <c r="H60" s="13">
        <v>8</v>
      </c>
      <c r="I60" s="5"/>
      <c r="J60" s="5"/>
    </row>
    <row r="61" spans="1:10" x14ac:dyDescent="0.25">
      <c r="A61" s="6" t="s">
        <v>126</v>
      </c>
      <c r="B61" s="11" t="s">
        <v>127</v>
      </c>
      <c r="C61" s="12"/>
      <c r="D61" s="13"/>
      <c r="E61" s="13"/>
      <c r="F61" s="13"/>
      <c r="G61" s="13"/>
      <c r="H61" s="13">
        <v>0</v>
      </c>
      <c r="I61" s="5"/>
      <c r="J61" s="5"/>
    </row>
    <row r="62" spans="1:10" x14ac:dyDescent="0.25">
      <c r="A62" s="6" t="s">
        <v>128</v>
      </c>
      <c r="B62" s="11" t="s">
        <v>129</v>
      </c>
      <c r="C62" s="12">
        <f>SUM(D62:H62)</f>
        <v>0</v>
      </c>
      <c r="D62" s="13"/>
      <c r="E62" s="13"/>
      <c r="F62" s="13"/>
      <c r="G62" s="13"/>
      <c r="H62" s="13">
        <v>0</v>
      </c>
      <c r="I62" s="5"/>
      <c r="J62" s="5"/>
    </row>
    <row r="63" spans="1:10" x14ac:dyDescent="0.25">
      <c r="A63" s="6" t="s">
        <v>130</v>
      </c>
      <c r="B63" s="11" t="s">
        <v>131</v>
      </c>
      <c r="C63" s="12">
        <f>SUM(D63:H63)</f>
        <v>0</v>
      </c>
      <c r="D63" s="13"/>
      <c r="E63" s="13"/>
      <c r="F63" s="13"/>
      <c r="G63" s="13"/>
      <c r="H63" s="13">
        <v>0</v>
      </c>
      <c r="I63" s="5"/>
      <c r="J63" s="5"/>
    </row>
    <row r="64" spans="1:10" x14ac:dyDescent="0.25">
      <c r="A64" s="6" t="s">
        <v>132</v>
      </c>
      <c r="B64" s="11" t="s">
        <v>133</v>
      </c>
      <c r="C64" s="12"/>
      <c r="D64" s="13"/>
      <c r="E64" s="13"/>
      <c r="F64" s="13"/>
      <c r="G64" s="13"/>
      <c r="H64" s="13">
        <v>2</v>
      </c>
      <c r="I64" s="5"/>
      <c r="J64" s="5"/>
    </row>
    <row r="65" spans="1:10" x14ac:dyDescent="0.25">
      <c r="A65" s="6" t="s">
        <v>134</v>
      </c>
      <c r="B65" s="11" t="s">
        <v>135</v>
      </c>
      <c r="C65" s="12"/>
      <c r="D65" s="13"/>
      <c r="E65" s="13"/>
      <c r="F65" s="13"/>
      <c r="G65" s="13"/>
      <c r="H65" s="13">
        <v>30</v>
      </c>
      <c r="I65" s="5"/>
      <c r="J65" s="5"/>
    </row>
    <row r="66" spans="1:10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2025-01-13T07:24:54Z</dcterms:modified>
</cp:coreProperties>
</file>